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440" yWindow="390" windowWidth="16170" windowHeight="8430" activeTab="2"/>
  </bookViews>
  <sheets>
    <sheet name="P1" sheetId="1" r:id="rId1"/>
    <sheet name="P2" sheetId="6" r:id="rId2"/>
    <sheet name="P3" sheetId="7" r:id="rId3"/>
  </sheets>
  <calcPr calcId="145621"/>
</workbook>
</file>

<file path=xl/calcChain.xml><?xml version="1.0" encoding="utf-8"?>
<calcChain xmlns="http://schemas.openxmlformats.org/spreadsheetml/2006/main">
  <c r="D2" i="7" l="1"/>
  <c r="E2" i="7" s="1"/>
  <c r="D3" i="7"/>
  <c r="E3" i="7" s="1"/>
  <c r="D4" i="7"/>
  <c r="E4" i="7" s="1"/>
  <c r="D5" i="7"/>
  <c r="E5" i="7" s="1"/>
  <c r="D6" i="7"/>
  <c r="E6" i="7" s="1"/>
  <c r="D7" i="7"/>
  <c r="E7" i="7" s="1"/>
  <c r="D8" i="7"/>
  <c r="E8" i="7" s="1"/>
  <c r="D9" i="7"/>
  <c r="E9" i="7" s="1"/>
  <c r="D10" i="7"/>
  <c r="E10" i="7" s="1"/>
  <c r="D11" i="7"/>
  <c r="E11" i="7" s="1"/>
  <c r="D12" i="7"/>
  <c r="E12" i="7" s="1"/>
  <c r="D13" i="7"/>
  <c r="E13" i="7" s="1"/>
  <c r="D14" i="7"/>
  <c r="E14" i="7" s="1"/>
  <c r="D15" i="7"/>
  <c r="E15" i="7" s="1"/>
  <c r="D16" i="7"/>
  <c r="E16" i="7" s="1"/>
  <c r="D17" i="7"/>
  <c r="E17" i="7" s="1"/>
  <c r="D17" i="6"/>
  <c r="E17" i="6" s="1"/>
  <c r="D15" i="6"/>
  <c r="E15" i="6" s="1"/>
  <c r="D13" i="6"/>
  <c r="E13" i="6" s="1"/>
  <c r="D11" i="6"/>
  <c r="E11" i="6" s="1"/>
  <c r="D9" i="6"/>
  <c r="E9" i="6" s="1"/>
  <c r="D7" i="6"/>
  <c r="E7" i="6" s="1"/>
  <c r="D5" i="6"/>
  <c r="E5" i="6" s="1"/>
  <c r="D3" i="6"/>
  <c r="E3" i="6" s="1"/>
  <c r="D16" i="6"/>
  <c r="E16" i="6" s="1"/>
  <c r="D14" i="6"/>
  <c r="E14" i="6" s="1"/>
  <c r="D12" i="6"/>
  <c r="E12" i="6" s="1"/>
  <c r="D10" i="6"/>
  <c r="E10" i="6" s="1"/>
  <c r="D8" i="6"/>
  <c r="E8" i="6" s="1"/>
  <c r="D6" i="6"/>
  <c r="E6" i="6" s="1"/>
  <c r="D4" i="6"/>
  <c r="E4" i="6" s="1"/>
  <c r="D2" i="6"/>
  <c r="E2" i="6" s="1"/>
</calcChain>
</file>

<file path=xl/sharedStrings.xml><?xml version="1.0" encoding="utf-8"?>
<sst xmlns="http://schemas.openxmlformats.org/spreadsheetml/2006/main" count="16" uniqueCount="8">
  <si>
    <t>Study</t>
  </si>
  <si>
    <t>N</t>
  </si>
  <si>
    <t>p</t>
  </si>
  <si>
    <t>Control-mean</t>
  </si>
  <si>
    <t>t</t>
  </si>
  <si>
    <t>F</t>
  </si>
  <si>
    <t>Experimental-mean</t>
  </si>
  <si>
    <t>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</si>
</sst>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2" sqref="C2"/>
    </sheetView>
  </sheetViews>
  <sheetFormatPr defaultRowHeight="15" x14ac:dyDescent="0.25"/>
  <cols>
    <col min="3" max="3" width="18.42578125" bestFit="1" customWidth="1"/>
    <col min="4" max="4" width="13.42578125" bestFit="1" customWidth="1"/>
    <col min="6" max="6" width="21.140625" customWidth="1"/>
  </cols>
  <sheetData>
    <row r="1" spans="1:6" x14ac:dyDescent="0.25">
      <c r="A1" t="s">
        <v>0</v>
      </c>
      <c r="B1" t="s">
        <v>1</v>
      </c>
      <c r="C1" t="s">
        <v>6</v>
      </c>
      <c r="D1" t="s">
        <v>3</v>
      </c>
      <c r="E1" t="s">
        <v>4</v>
      </c>
      <c r="F1" t="s">
        <v>2</v>
      </c>
    </row>
    <row r="2" spans="1:6" x14ac:dyDescent="0.25">
      <c r="A2">
        <v>1</v>
      </c>
      <c r="B2">
        <v>116</v>
      </c>
      <c r="C2">
        <v>0.73396585640093182</v>
      </c>
      <c r="D2">
        <v>0.65323571666057711</v>
      </c>
      <c r="E2">
        <v>1.4491503580160292</v>
      </c>
      <c r="F2">
        <v>0.15001703514322798</v>
      </c>
    </row>
    <row r="3" spans="1:6" x14ac:dyDescent="0.25">
      <c r="A3">
        <v>2</v>
      </c>
      <c r="B3">
        <v>81</v>
      </c>
      <c r="C3">
        <v>0.74075645596007011</v>
      </c>
      <c r="D3">
        <v>0.65577142272776945</v>
      </c>
      <c r="E3">
        <v>1.2747754984845101</v>
      </c>
      <c r="F3">
        <v>0.20607882325620278</v>
      </c>
    </row>
    <row r="4" spans="1:6" x14ac:dyDescent="0.25">
      <c r="A4">
        <v>3</v>
      </c>
      <c r="B4">
        <v>97</v>
      </c>
      <c r="C4">
        <v>0.70563783452594142</v>
      </c>
      <c r="D4">
        <v>0.63345772625354912</v>
      </c>
      <c r="E4">
        <v>1.1848193708217305</v>
      </c>
      <c r="F4">
        <v>0.23901375596654523</v>
      </c>
    </row>
    <row r="5" spans="1:6" x14ac:dyDescent="0.25">
      <c r="A5">
        <v>4</v>
      </c>
      <c r="B5">
        <v>66</v>
      </c>
      <c r="C5">
        <v>0.91468454566027635</v>
      </c>
      <c r="D5">
        <v>0.80423744353396798</v>
      </c>
      <c r="E5">
        <v>1.4954608322581324</v>
      </c>
      <c r="F5">
        <v>0.13963383014895114</v>
      </c>
    </row>
    <row r="6" spans="1:6" x14ac:dyDescent="0.25">
      <c r="A6">
        <v>5</v>
      </c>
      <c r="B6">
        <v>75</v>
      </c>
      <c r="C6">
        <v>0.595638154387784</v>
      </c>
      <c r="D6">
        <v>0.72663706800048111</v>
      </c>
      <c r="E6">
        <v>-1.8908064509459803</v>
      </c>
      <c r="F6">
        <v>6.2564919392309098E-2</v>
      </c>
    </row>
    <row r="7" spans="1:6" x14ac:dyDescent="0.25">
      <c r="A7">
        <v>6</v>
      </c>
      <c r="B7">
        <v>75</v>
      </c>
      <c r="C7">
        <v>0.74582619088838364</v>
      </c>
      <c r="D7">
        <v>0.60229374784249501</v>
      </c>
      <c r="E7">
        <v>2.0717123657497112</v>
      </c>
      <c r="F7">
        <v>4.177799842007128E-2</v>
      </c>
    </row>
    <row r="8" spans="1:6" x14ac:dyDescent="0.25">
      <c r="A8">
        <v>7</v>
      </c>
      <c r="B8">
        <v>100</v>
      </c>
      <c r="C8">
        <v>0.65244081194342129</v>
      </c>
      <c r="D8">
        <v>0.65387785232681384</v>
      </c>
      <c r="E8">
        <v>-2.3950673056542346E-2</v>
      </c>
      <c r="F8">
        <v>0.98094016395406958</v>
      </c>
    </row>
    <row r="9" spans="1:6" x14ac:dyDescent="0.25">
      <c r="A9">
        <v>8</v>
      </c>
      <c r="B9">
        <v>89</v>
      </c>
      <c r="C9">
        <v>0.84715076907533016</v>
      </c>
      <c r="D9">
        <v>0.67761959902774505</v>
      </c>
      <c r="E9">
        <v>2.665589765873996</v>
      </c>
      <c r="F9">
        <v>9.143322474404636E-3</v>
      </c>
    </row>
    <row r="10" spans="1:6" x14ac:dyDescent="0.25">
      <c r="A10">
        <v>9</v>
      </c>
      <c r="B10">
        <v>121</v>
      </c>
      <c r="C10">
        <v>0.94582411939067346</v>
      </c>
      <c r="D10">
        <v>0.74179165123534097</v>
      </c>
      <c r="E10">
        <v>3.740595249514429</v>
      </c>
      <c r="F10">
        <v>2.8293350854346984E-4</v>
      </c>
    </row>
    <row r="11" spans="1:6" x14ac:dyDescent="0.25">
      <c r="A11">
        <v>10</v>
      </c>
      <c r="B11">
        <v>113</v>
      </c>
      <c r="C11">
        <v>0.60733132366689246</v>
      </c>
      <c r="D11">
        <v>0.66751200327800453</v>
      </c>
      <c r="E11">
        <v>-1.0662156656259809</v>
      </c>
      <c r="F11">
        <v>0.28861918362321271</v>
      </c>
    </row>
    <row r="12" spans="1:6" x14ac:dyDescent="0.25">
      <c r="A12">
        <v>11</v>
      </c>
      <c r="B12">
        <v>90</v>
      </c>
      <c r="C12">
        <v>0.77839184427958807</v>
      </c>
      <c r="D12">
        <v>0.60808521074814637</v>
      </c>
      <c r="E12">
        <v>2.6927843129748057</v>
      </c>
      <c r="F12">
        <v>8.4665471348900432E-3</v>
      </c>
    </row>
    <row r="13" spans="1:6" x14ac:dyDescent="0.25">
      <c r="A13">
        <v>12</v>
      </c>
      <c r="B13">
        <v>68</v>
      </c>
      <c r="C13">
        <v>0.83820997206042291</v>
      </c>
      <c r="D13">
        <v>0.62179143545339299</v>
      </c>
      <c r="E13">
        <v>2.9743882859079558</v>
      </c>
      <c r="F13" s="1">
        <v>4.0784358800422405E-3</v>
      </c>
    </row>
    <row r="14" spans="1:6" x14ac:dyDescent="0.25">
      <c r="A14">
        <v>13</v>
      </c>
      <c r="B14">
        <v>119</v>
      </c>
      <c r="C14">
        <v>0.72956493689259905</v>
      </c>
      <c r="D14">
        <v>0.905755727531111</v>
      </c>
      <c r="E14">
        <v>-3.2033576872093006</v>
      </c>
      <c r="F14">
        <v>1.7467370675020425E-3</v>
      </c>
    </row>
    <row r="15" spans="1:6" x14ac:dyDescent="0.25">
      <c r="A15">
        <v>14</v>
      </c>
      <c r="B15">
        <v>110</v>
      </c>
      <c r="C15">
        <v>0.98359919524099282</v>
      </c>
      <c r="D15">
        <v>0.803301934030209</v>
      </c>
      <c r="E15">
        <v>3.1516227143119191</v>
      </c>
      <c r="F15">
        <v>2.0969042427251131E-3</v>
      </c>
    </row>
    <row r="16" spans="1:6" x14ac:dyDescent="0.25">
      <c r="A16">
        <v>15</v>
      </c>
      <c r="B16">
        <v>82</v>
      </c>
      <c r="C16">
        <v>0.75251925060889624</v>
      </c>
      <c r="D16">
        <v>0.63939863482140502</v>
      </c>
      <c r="E16">
        <v>1.7072512383650016</v>
      </c>
      <c r="F16">
        <v>9.1606061321815369E-2</v>
      </c>
    </row>
    <row r="17" spans="1:6" x14ac:dyDescent="0.25">
      <c r="A17">
        <v>16</v>
      </c>
      <c r="B17">
        <v>77</v>
      </c>
      <c r="C17">
        <v>0.55694538374946112</v>
      </c>
      <c r="D17">
        <v>0.43793887265797599</v>
      </c>
      <c r="E17">
        <v>1.7404631611592796</v>
      </c>
      <c r="F17">
        <v>8.5825144799736533E-2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F10" sqref="F10"/>
    </sheetView>
  </sheetViews>
  <sheetFormatPr defaultRowHeight="15" x14ac:dyDescent="0.25"/>
  <cols>
    <col min="3" max="3" width="18.42578125" bestFit="1" customWidth="1"/>
    <col min="5" max="5" width="21.140625" customWidth="1"/>
  </cols>
  <sheetData>
    <row r="1" spans="1:5" x14ac:dyDescent="0.25">
      <c r="A1" t="s">
        <v>0</v>
      </c>
      <c r="B1" t="s">
        <v>1</v>
      </c>
      <c r="C1" t="s">
        <v>7</v>
      </c>
      <c r="D1" t="s">
        <v>5</v>
      </c>
      <c r="E1" t="s">
        <v>2</v>
      </c>
    </row>
    <row r="2" spans="1:5" x14ac:dyDescent="0.25">
      <c r="A2">
        <v>1</v>
      </c>
      <c r="B2">
        <v>127</v>
      </c>
      <c r="C2">
        <v>0.15466596388179599</v>
      </c>
      <c r="D2">
        <f>((C2^2)/(1-(C2^2)))*(B2-2)</f>
        <v>3.0634782273342966</v>
      </c>
      <c r="E2">
        <f>FDIST(D2,1,B2-2)</f>
        <v>8.2523741008794879E-2</v>
      </c>
    </row>
    <row r="3" spans="1:5" x14ac:dyDescent="0.25">
      <c r="A3">
        <v>2</v>
      </c>
      <c r="B3">
        <v>119</v>
      </c>
      <c r="C3">
        <v>9.3204927015442002E-2</v>
      </c>
      <c r="D3">
        <f t="shared" ref="D3:D17" si="0">((C3^2)/(1-(C3^2)))*(B3-2)</f>
        <v>1.0253045179103848</v>
      </c>
      <c r="E3">
        <f t="shared" ref="E3:E17" si="1">FDIST(D3,1,B3-2)</f>
        <v>0.31335350411038687</v>
      </c>
    </row>
    <row r="4" spans="1:5" x14ac:dyDescent="0.25">
      <c r="A4">
        <v>3</v>
      </c>
      <c r="B4">
        <v>104</v>
      </c>
      <c r="C4">
        <v>7.7857906477243E-2</v>
      </c>
      <c r="D4">
        <f t="shared" si="0"/>
        <v>0.62208002534571394</v>
      </c>
      <c r="E4">
        <f t="shared" si="1"/>
        <v>0.43210475800866188</v>
      </c>
    </row>
    <row r="5" spans="1:5" x14ac:dyDescent="0.25">
      <c r="A5">
        <v>4</v>
      </c>
      <c r="B5">
        <v>69</v>
      </c>
      <c r="C5">
        <v>3.9192951061717003E-2</v>
      </c>
      <c r="D5">
        <f t="shared" si="0"/>
        <v>0.10307619070516622</v>
      </c>
      <c r="E5">
        <f t="shared" si="1"/>
        <v>0.74916819810784385</v>
      </c>
    </row>
    <row r="6" spans="1:5" x14ac:dyDescent="0.25">
      <c r="A6">
        <v>5</v>
      </c>
      <c r="B6">
        <v>67</v>
      </c>
      <c r="C6">
        <v>0.10662161519996227</v>
      </c>
      <c r="D6">
        <f t="shared" si="0"/>
        <v>0.74742785990824834</v>
      </c>
      <c r="E6">
        <f t="shared" si="1"/>
        <v>0.3904711896297498</v>
      </c>
    </row>
    <row r="7" spans="1:5" x14ac:dyDescent="0.25">
      <c r="A7">
        <v>6</v>
      </c>
      <c r="B7">
        <v>85</v>
      </c>
      <c r="C7">
        <v>0.100740013816413</v>
      </c>
      <c r="D7">
        <f t="shared" si="0"/>
        <v>0.8509657506449293</v>
      </c>
      <c r="E7">
        <f t="shared" si="1"/>
        <v>0.35895309675995857</v>
      </c>
    </row>
    <row r="8" spans="1:5" x14ac:dyDescent="0.25">
      <c r="A8">
        <v>7</v>
      </c>
      <c r="B8">
        <v>143</v>
      </c>
      <c r="C8">
        <v>9.2191255031270999E-2</v>
      </c>
      <c r="D8">
        <f t="shared" si="0"/>
        <v>1.2086637865963796</v>
      </c>
      <c r="E8">
        <f t="shared" si="1"/>
        <v>0.27347049626939424</v>
      </c>
    </row>
    <row r="9" spans="1:5" x14ac:dyDescent="0.25">
      <c r="A9">
        <v>8</v>
      </c>
      <c r="B9">
        <v>105</v>
      </c>
      <c r="C9">
        <v>0.152129543103867</v>
      </c>
      <c r="D9">
        <f t="shared" si="0"/>
        <v>2.4402455559935476</v>
      </c>
      <c r="E9">
        <f t="shared" si="1"/>
        <v>0.1213250851059734</v>
      </c>
    </row>
    <row r="10" spans="1:5" x14ac:dyDescent="0.25">
      <c r="A10">
        <v>9</v>
      </c>
      <c r="B10">
        <v>145</v>
      </c>
      <c r="C10">
        <v>0.21868675773705901</v>
      </c>
      <c r="D10">
        <f t="shared" si="0"/>
        <v>7.1823031486184163</v>
      </c>
      <c r="E10">
        <f t="shared" si="1"/>
        <v>8.2269375557011588E-3</v>
      </c>
    </row>
    <row r="11" spans="1:5" x14ac:dyDescent="0.25">
      <c r="A11">
        <v>10</v>
      </c>
      <c r="B11">
        <v>140</v>
      </c>
      <c r="C11">
        <v>0.198029423734597</v>
      </c>
      <c r="D11">
        <f t="shared" si="0"/>
        <v>5.6326480367125864</v>
      </c>
      <c r="E11">
        <f t="shared" si="1"/>
        <v>1.9007430856111725E-2</v>
      </c>
    </row>
    <row r="12" spans="1:5" x14ac:dyDescent="0.25">
      <c r="A12">
        <v>11</v>
      </c>
      <c r="B12">
        <v>119</v>
      </c>
      <c r="C12">
        <v>7.9652972689957996E-2</v>
      </c>
      <c r="D12">
        <f t="shared" si="0"/>
        <v>0.74705751700436629</v>
      </c>
      <c r="E12">
        <f t="shared" si="1"/>
        <v>0.38917801195196833</v>
      </c>
    </row>
    <row r="13" spans="1:5" x14ac:dyDescent="0.25">
      <c r="A13">
        <v>12</v>
      </c>
      <c r="B13">
        <v>110</v>
      </c>
      <c r="C13">
        <v>0.13150434003417377</v>
      </c>
      <c r="D13">
        <f t="shared" si="0"/>
        <v>1.9005532883477956</v>
      </c>
      <c r="E13">
        <f t="shared" si="1"/>
        <v>0.17086532084617131</v>
      </c>
    </row>
    <row r="14" spans="1:5" x14ac:dyDescent="0.25">
      <c r="A14">
        <v>13</v>
      </c>
      <c r="B14">
        <v>101</v>
      </c>
      <c r="C14">
        <v>0.127085220398333</v>
      </c>
      <c r="D14">
        <f t="shared" si="0"/>
        <v>1.6251621006784438</v>
      </c>
      <c r="E14">
        <f t="shared" si="1"/>
        <v>0.20535738576228299</v>
      </c>
    </row>
    <row r="15" spans="1:5" x14ac:dyDescent="0.25">
      <c r="A15">
        <v>14</v>
      </c>
      <c r="B15">
        <v>81</v>
      </c>
      <c r="C15">
        <v>0.168728846268137</v>
      </c>
      <c r="D15">
        <f t="shared" si="0"/>
        <v>2.3149909184777395</v>
      </c>
      <c r="E15">
        <f t="shared" si="1"/>
        <v>0.13212480977949154</v>
      </c>
    </row>
    <row r="16" spans="1:5" x14ac:dyDescent="0.25">
      <c r="A16">
        <v>15</v>
      </c>
      <c r="B16">
        <v>144</v>
      </c>
      <c r="C16">
        <v>0.125293730001449</v>
      </c>
      <c r="D16">
        <f t="shared" si="0"/>
        <v>2.264742773384576</v>
      </c>
      <c r="E16">
        <f t="shared" si="1"/>
        <v>0.13456925823582336</v>
      </c>
    </row>
    <row r="17" spans="1:5" x14ac:dyDescent="0.25">
      <c r="A17">
        <v>16</v>
      </c>
      <c r="B17">
        <v>148</v>
      </c>
      <c r="C17">
        <v>5.4153868060511999E-2</v>
      </c>
      <c r="D17">
        <f t="shared" si="0"/>
        <v>0.42942499772128095</v>
      </c>
      <c r="E17">
        <f t="shared" si="1"/>
        <v>0.51330242991697739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16" sqref="D16"/>
    </sheetView>
  </sheetViews>
  <sheetFormatPr defaultRowHeight="15" x14ac:dyDescent="0.25"/>
  <cols>
    <col min="3" max="3" width="18.42578125" bestFit="1" customWidth="1"/>
    <col min="5" max="5" width="21.140625" customWidth="1"/>
  </cols>
  <sheetData>
    <row r="1" spans="1:5" x14ac:dyDescent="0.25">
      <c r="A1" t="s">
        <v>0</v>
      </c>
      <c r="B1" t="s">
        <v>1</v>
      </c>
      <c r="C1" t="s">
        <v>7</v>
      </c>
      <c r="D1" t="s">
        <v>5</v>
      </c>
      <c r="E1" t="s">
        <v>2</v>
      </c>
    </row>
    <row r="2" spans="1:5" x14ac:dyDescent="0.25">
      <c r="A2">
        <v>1</v>
      </c>
      <c r="B2">
        <v>113</v>
      </c>
      <c r="C2">
        <v>0.20665944046813001</v>
      </c>
      <c r="D2">
        <f>((C2^2)/(1-(C2^2)))*(B2-2)</f>
        <v>4.9520965565967439</v>
      </c>
      <c r="E2">
        <f>FDIST(D2,1,B2-2)</f>
        <v>2.8080537492827844E-2</v>
      </c>
    </row>
    <row r="3" spans="1:5" x14ac:dyDescent="0.25">
      <c r="A3">
        <v>2</v>
      </c>
      <c r="B3">
        <v>121</v>
      </c>
      <c r="C3">
        <v>0.26828129223941899</v>
      </c>
      <c r="D3">
        <f t="shared" ref="D3:D17" si="0">((C3^2)/(1-(C3^2)))*(B3-2)</f>
        <v>9.2292836852625815</v>
      </c>
      <c r="E3">
        <f t="shared" ref="E3:E17" si="1">FDIST(D3,1,B3-2)</f>
        <v>2.9279354186750165E-3</v>
      </c>
    </row>
    <row r="4" spans="1:5" x14ac:dyDescent="0.25">
      <c r="A4">
        <v>3</v>
      </c>
      <c r="B4">
        <v>119</v>
      </c>
      <c r="C4">
        <v>0.13563983850120453</v>
      </c>
      <c r="D4">
        <f t="shared" si="0"/>
        <v>2.1929313110946462</v>
      </c>
      <c r="E4">
        <f t="shared" si="1"/>
        <v>0.14133322288034714</v>
      </c>
    </row>
    <row r="5" spans="1:5" x14ac:dyDescent="0.25">
      <c r="A5">
        <v>4</v>
      </c>
      <c r="B5">
        <v>107</v>
      </c>
      <c r="C5">
        <v>0.144233962691135</v>
      </c>
      <c r="D5">
        <f t="shared" si="0"/>
        <v>2.2307684275252488</v>
      </c>
      <c r="E5">
        <f t="shared" si="1"/>
        <v>0.13828553568988569</v>
      </c>
    </row>
    <row r="6" spans="1:5" x14ac:dyDescent="0.25">
      <c r="A6">
        <v>5</v>
      </c>
      <c r="B6">
        <v>97</v>
      </c>
      <c r="C6">
        <v>0.28803285521981398</v>
      </c>
      <c r="D6">
        <f t="shared" si="0"/>
        <v>8.5945030587492255</v>
      </c>
      <c r="E6">
        <f t="shared" si="1"/>
        <v>4.2242271718511467E-3</v>
      </c>
    </row>
    <row r="7" spans="1:5" x14ac:dyDescent="0.25">
      <c r="A7">
        <v>6</v>
      </c>
      <c r="B7">
        <v>114</v>
      </c>
      <c r="C7">
        <v>0.17606911445800499</v>
      </c>
      <c r="D7">
        <f t="shared" si="0"/>
        <v>3.5831150637861859</v>
      </c>
      <c r="E7">
        <f t="shared" si="1"/>
        <v>6.0950716239412214E-2</v>
      </c>
    </row>
    <row r="8" spans="1:5" x14ac:dyDescent="0.25">
      <c r="A8">
        <v>7</v>
      </c>
      <c r="B8">
        <v>146</v>
      </c>
      <c r="C8">
        <v>0.25092197883192202</v>
      </c>
      <c r="D8">
        <f t="shared" si="0"/>
        <v>9.6757050717738711</v>
      </c>
      <c r="E8">
        <f t="shared" si="1"/>
        <v>2.25159378527999E-3</v>
      </c>
    </row>
    <row r="9" spans="1:5" x14ac:dyDescent="0.25">
      <c r="A9">
        <v>8</v>
      </c>
      <c r="B9">
        <v>116</v>
      </c>
      <c r="C9">
        <v>0.23175370540854601</v>
      </c>
      <c r="D9">
        <f t="shared" si="0"/>
        <v>6.4704408722063089</v>
      </c>
      <c r="E9">
        <f t="shared" si="1"/>
        <v>1.2307213927829365E-2</v>
      </c>
    </row>
    <row r="10" spans="1:5" x14ac:dyDescent="0.25">
      <c r="A10">
        <v>9</v>
      </c>
      <c r="B10">
        <v>108</v>
      </c>
      <c r="C10">
        <v>0.18425457476698701</v>
      </c>
      <c r="D10">
        <f t="shared" si="0"/>
        <v>3.7251409188528357</v>
      </c>
      <c r="E10">
        <f t="shared" si="1"/>
        <v>5.6271585436499454E-2</v>
      </c>
    </row>
    <row r="11" spans="1:5" x14ac:dyDescent="0.25">
      <c r="A11">
        <v>10</v>
      </c>
      <c r="B11">
        <v>131</v>
      </c>
      <c r="C11">
        <v>0.29345030317265702</v>
      </c>
      <c r="D11">
        <f t="shared" si="0"/>
        <v>12.155319370362195</v>
      </c>
      <c r="E11">
        <f t="shared" si="1"/>
        <v>6.6964992386590947E-4</v>
      </c>
    </row>
    <row r="12" spans="1:5" x14ac:dyDescent="0.25">
      <c r="A12">
        <v>11</v>
      </c>
      <c r="B12">
        <v>125</v>
      </c>
      <c r="C12">
        <v>0.17138215708034901</v>
      </c>
      <c r="D12">
        <f t="shared" si="0"/>
        <v>3.7220605645457678</v>
      </c>
      <c r="E12">
        <f t="shared" si="1"/>
        <v>5.6001352076241302E-2</v>
      </c>
    </row>
    <row r="13" spans="1:5" x14ac:dyDescent="0.25">
      <c r="A13">
        <v>12</v>
      </c>
      <c r="B13">
        <v>138</v>
      </c>
      <c r="C13">
        <v>9.2493241485983035E-2</v>
      </c>
      <c r="D13">
        <f t="shared" si="0"/>
        <v>1.1735194203123473</v>
      </c>
      <c r="E13">
        <f t="shared" si="1"/>
        <v>0.28059611172235122</v>
      </c>
    </row>
    <row r="14" spans="1:5" x14ac:dyDescent="0.25">
      <c r="A14">
        <v>13</v>
      </c>
      <c r="B14">
        <v>148</v>
      </c>
      <c r="C14">
        <v>0.23774961227595701</v>
      </c>
      <c r="D14">
        <f t="shared" si="0"/>
        <v>8.7470586312473824</v>
      </c>
      <c r="E14">
        <f t="shared" si="1"/>
        <v>3.6181650018888164E-3</v>
      </c>
    </row>
    <row r="15" spans="1:5" x14ac:dyDescent="0.25">
      <c r="A15">
        <v>14</v>
      </c>
      <c r="B15">
        <v>107</v>
      </c>
      <c r="C15">
        <v>0.2907901171530104</v>
      </c>
      <c r="D15">
        <f t="shared" si="0"/>
        <v>9.6988037889419694</v>
      </c>
      <c r="E15">
        <f t="shared" si="1"/>
        <v>2.3770136773097555E-3</v>
      </c>
    </row>
    <row r="16" spans="1:5" x14ac:dyDescent="0.25">
      <c r="A16">
        <v>15</v>
      </c>
      <c r="B16">
        <v>98</v>
      </c>
      <c r="C16">
        <v>0.19893819262378001</v>
      </c>
      <c r="D16">
        <f t="shared" si="0"/>
        <v>3.9558949282835556</v>
      </c>
      <c r="E16">
        <f t="shared" si="1"/>
        <v>4.9553845733369475E-2</v>
      </c>
    </row>
    <row r="17" spans="1:5" x14ac:dyDescent="0.25">
      <c r="A17">
        <v>16</v>
      </c>
      <c r="B17">
        <v>143</v>
      </c>
      <c r="C17">
        <v>0.24561491399244728</v>
      </c>
      <c r="D17">
        <f t="shared" si="0"/>
        <v>9.0521488645002801</v>
      </c>
      <c r="E17">
        <f t="shared" si="1"/>
        <v>3.1086974520460873E-3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</vt:lpstr>
      <vt:lpstr>P2</vt:lpstr>
      <vt:lpstr>P3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Baker</dc:creator>
  <cp:lastModifiedBy>Ryan Baker</cp:lastModifiedBy>
  <dcterms:created xsi:type="dcterms:W3CDTF">2012-02-14T18:37:54Z</dcterms:created>
  <dcterms:modified xsi:type="dcterms:W3CDTF">2012-04-04T17:59:48Z</dcterms:modified>
</cp:coreProperties>
</file>